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cf-my.sharepoint.com/personal/gseabroo_ucf_edu/Documents/Desktop/Water Treatment Plant/"/>
    </mc:Choice>
  </mc:AlternateContent>
  <xr:revisionPtr revIDLastSave="12" documentId="8_{A461B901-D445-4E1C-B307-9A99F3F331E7}" xr6:coauthVersionLast="47" xr6:coauthVersionMax="47" xr10:uidLastSave="{08E74AE1-14F9-42F3-8F27-F200AC59F4D3}"/>
  <bookViews>
    <workbookView xWindow="28680" yWindow="-120" windowWidth="25440" windowHeight="15270" xr2:uid="{00000000-000D-0000-FFFF-FFFF00000000}"/>
  </bookViews>
  <sheets>
    <sheet name="UCF-614 WT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3" i="1" l="1"/>
  <c r="F92" i="1"/>
  <c r="F91" i="1"/>
  <c r="F89" i="1"/>
  <c r="F88" i="1"/>
  <c r="F87" i="1"/>
  <c r="F44" i="1"/>
  <c r="F43" i="1"/>
  <c r="F42" i="1"/>
</calcChain>
</file>

<file path=xl/sharedStrings.xml><?xml version="1.0" encoding="utf-8"?>
<sst xmlns="http://schemas.openxmlformats.org/spreadsheetml/2006/main" count="285" uniqueCount="67">
  <si>
    <r>
      <rPr>
        <b/>
        <sz val="7.5"/>
        <rFont val="Calibri"/>
        <family val="2"/>
      </rPr>
      <t>ITEM</t>
    </r>
  </si>
  <si>
    <r>
      <rPr>
        <b/>
        <sz val="7.5"/>
        <rFont val="Calibri"/>
        <family val="2"/>
      </rPr>
      <t>DESCRIPTION</t>
    </r>
  </si>
  <si>
    <r>
      <rPr>
        <b/>
        <sz val="7.5"/>
        <rFont val="Calibri"/>
        <family val="2"/>
      </rPr>
      <t>QTY</t>
    </r>
  </si>
  <si>
    <r>
      <rPr>
        <b/>
        <sz val="7.5"/>
        <rFont val="Calibri"/>
        <family val="2"/>
      </rPr>
      <t>UoM</t>
    </r>
  </si>
  <si>
    <r>
      <rPr>
        <b/>
        <sz val="7.5"/>
        <rFont val="Calibri"/>
        <family val="2"/>
      </rPr>
      <t>UNIT PRICE</t>
    </r>
  </si>
  <si>
    <r>
      <rPr>
        <b/>
        <sz val="7.5"/>
        <rFont val="Calibri"/>
        <family val="2"/>
      </rPr>
      <t>TOTAL AMOUNT</t>
    </r>
  </si>
  <si>
    <r>
      <rPr>
        <sz val="7.5"/>
        <rFont val="Calibri"/>
        <family val="2"/>
      </rPr>
      <t>Well Construction Permitting</t>
    </r>
  </si>
  <si>
    <r>
      <rPr>
        <sz val="7.5"/>
        <rFont val="Calibri"/>
        <family val="2"/>
      </rPr>
      <t>LS</t>
    </r>
  </si>
  <si>
    <r>
      <rPr>
        <sz val="8"/>
        <rFont val="Calibri"/>
        <family val="2"/>
      </rPr>
      <t>$                       -</t>
    </r>
  </si>
  <si>
    <r>
      <rPr>
        <sz val="7.5"/>
        <rFont val="Calibri"/>
        <family val="2"/>
      </rPr>
      <t xml:space="preserve">Mobilization/Demobilization/Insurance/Bonds - All Equip. to the Well 1R Site to
</t>
    </r>
    <r>
      <rPr>
        <sz val="7.5"/>
        <rFont val="Calibri"/>
        <family val="2"/>
      </rPr>
      <t>Complete Drilling and Testing Activities and Site Restoration</t>
    </r>
  </si>
  <si>
    <r>
      <rPr>
        <sz val="7.5"/>
        <rFont val="Calibri"/>
        <family val="2"/>
      </rPr>
      <t>Pit Casing, Complete (Depth at Discretion of Contractor)</t>
    </r>
  </si>
  <si>
    <r>
      <rPr>
        <sz val="7.5"/>
        <rFont val="Calibri"/>
        <family val="2"/>
      </rPr>
      <t>Pilot hole (0'-110'), mud rotary</t>
    </r>
  </si>
  <si>
    <r>
      <rPr>
        <sz val="7.5"/>
        <rFont val="Calibri"/>
        <family val="2"/>
      </rPr>
      <t>LF</t>
    </r>
  </si>
  <si>
    <r>
      <rPr>
        <sz val="7.5"/>
        <rFont val="Calibri"/>
        <family val="2"/>
      </rPr>
      <t>Ream Pilot Hole to Nominal 30-inch for Surface Casing</t>
    </r>
  </si>
  <si>
    <r>
      <rPr>
        <sz val="7.5"/>
        <rFont val="Calibri"/>
        <family val="2"/>
      </rPr>
      <t>Furnish and Install 24-inch Surface Casing</t>
    </r>
  </si>
  <si>
    <r>
      <rPr>
        <sz val="7.5"/>
        <rFont val="Calibri"/>
        <family val="2"/>
      </rPr>
      <t>Provide Grout Seal (24-inch)</t>
    </r>
  </si>
  <si>
    <r>
      <rPr>
        <sz val="7.5"/>
        <rFont val="Calibri"/>
        <family val="2"/>
      </rPr>
      <t>SKS</t>
    </r>
  </si>
  <si>
    <r>
      <rPr>
        <sz val="7.5"/>
        <rFont val="Calibri"/>
        <family val="2"/>
      </rPr>
      <t>Pilot Hole (110'-180'), mud rotary</t>
    </r>
  </si>
  <si>
    <r>
      <rPr>
        <sz val="7.5"/>
        <rFont val="Calibri"/>
        <family val="2"/>
      </rPr>
      <t>Ream Pilot Hole to Nominal 24-inch for Final Casing (110-180 ft.)</t>
    </r>
  </si>
  <si>
    <r>
      <rPr>
        <sz val="7.5"/>
        <rFont val="Calibri"/>
        <family val="2"/>
      </rPr>
      <t>Furnish and Install 16-inch PVC Final Casing</t>
    </r>
  </si>
  <si>
    <r>
      <rPr>
        <sz val="7.5"/>
        <rFont val="Calibri"/>
        <family val="2"/>
      </rPr>
      <t>Plumbness and Alignment Testing - 16-inch casing</t>
    </r>
  </si>
  <si>
    <r>
      <rPr>
        <sz val="7.5"/>
        <rFont val="Calibri"/>
        <family val="2"/>
      </rPr>
      <t>Provide Grout Seal (16-inch)</t>
    </r>
  </si>
  <si>
    <r>
      <rPr>
        <sz val="7.5"/>
        <rFont val="Calibri"/>
        <family val="2"/>
      </rPr>
      <t>Fluid Containment System &amp; Mud Disposal</t>
    </r>
  </si>
  <si>
    <r>
      <rPr>
        <sz val="7.5"/>
        <rFont val="Calibri"/>
        <family val="2"/>
      </rPr>
      <t>Pilot Hole (180'-500'), Reverse Air</t>
    </r>
  </si>
  <si>
    <r>
      <rPr>
        <sz val="7.5"/>
        <rFont val="Calibri"/>
        <family val="2"/>
      </rPr>
      <t>Pilot Hole Development-Airlift, Complete</t>
    </r>
  </si>
  <si>
    <r>
      <rPr>
        <sz val="7.5"/>
        <rFont val="Calibri"/>
        <family val="2"/>
      </rPr>
      <t>HR</t>
    </r>
  </si>
  <si>
    <r>
      <rPr>
        <sz val="7.5"/>
        <rFont val="Calibri"/>
        <family val="2"/>
      </rPr>
      <t>Pilot Hole Development-Over Pumping (up to 1,000 GPM), Complete</t>
    </r>
  </si>
  <si>
    <r>
      <rPr>
        <sz val="7.5"/>
        <rFont val="Calibri"/>
        <family val="2"/>
      </rPr>
      <t>Back Plug Pilot Hole, If Necessary</t>
    </r>
  </si>
  <si>
    <r>
      <rPr>
        <sz val="7.5"/>
        <rFont val="Calibri"/>
        <family val="2"/>
      </rPr>
      <t>Ream Pilot Hole to Nominal 14-inch (180'-500')</t>
    </r>
  </si>
  <si>
    <r>
      <rPr>
        <sz val="7.5"/>
        <rFont val="Calibri"/>
        <family val="2"/>
      </rPr>
      <t>Well Development-Airlift, Complete</t>
    </r>
  </si>
  <si>
    <r>
      <rPr>
        <sz val="7.5"/>
        <rFont val="Calibri"/>
        <family val="2"/>
      </rPr>
      <t>Well Development-Over Pumping (up to 1,500 GPM), Complete</t>
    </r>
  </si>
  <si>
    <r>
      <rPr>
        <sz val="7.5"/>
        <rFont val="Calibri"/>
        <family val="2"/>
      </rPr>
      <t xml:space="preserve">Furnish, Setup, Operate, and Remove all Equipment Necessary to Conduct a
</t>
    </r>
    <r>
      <rPr>
        <sz val="7.5"/>
        <rFont val="Calibri"/>
        <family val="2"/>
      </rPr>
      <t>Step-Drawdown, Specific Capacity Test, Complete</t>
    </r>
  </si>
  <si>
    <r>
      <rPr>
        <sz val="7.5"/>
        <rFont val="Calibri"/>
        <family val="2"/>
      </rPr>
      <t xml:space="preserve">Furnish, Setup, Operate, and Remove all Equipment Necessary to Conduct a
</t>
    </r>
    <r>
      <rPr>
        <sz val="7.5"/>
        <rFont val="Calibri"/>
        <family val="2"/>
      </rPr>
      <t>one well Constant-Rate, Specific Capacity Test, Complete</t>
    </r>
  </si>
  <si>
    <r>
      <rPr>
        <sz val="7.5"/>
        <rFont val="Calibri"/>
        <family val="2"/>
      </rPr>
      <t>Elevation Survey/Benchmark for Final Elevation</t>
    </r>
  </si>
  <si>
    <r>
      <rPr>
        <sz val="7.5"/>
        <rFont val="Calibri"/>
        <family val="2"/>
      </rPr>
      <t>Well Disinfection</t>
    </r>
  </si>
  <si>
    <r>
      <rPr>
        <sz val="7.5"/>
        <rFont val="Calibri"/>
        <family val="2"/>
      </rPr>
      <t>Well Completion - Flange ring/blank plate; 6 ft. Fibermesh Concrete Pad</t>
    </r>
  </si>
  <si>
    <r>
      <rPr>
        <sz val="7.5"/>
        <rFont val="Calibri"/>
        <family val="2"/>
      </rPr>
      <t>Borehole Dredging (if necessary)</t>
    </r>
  </si>
  <si>
    <r>
      <rPr>
        <sz val="7.5"/>
        <rFont val="Calibri"/>
        <family val="2"/>
      </rPr>
      <t>Standby Time (Max. 12 Hrs./Day)</t>
    </r>
  </si>
  <si>
    <r>
      <rPr>
        <b/>
        <sz val="7.5"/>
        <rFont val="Calibri"/>
        <family val="2"/>
      </rPr>
      <t>Alternate Task - Well Acidization (IF NECESSARY)</t>
    </r>
  </si>
  <si>
    <r>
      <rPr>
        <sz val="7.5"/>
        <rFont val="Calibri"/>
        <family val="2"/>
      </rPr>
      <t>Well Acidization, Complete</t>
    </r>
  </si>
  <si>
    <r>
      <rPr>
        <sz val="7.5"/>
        <rFont val="Calibri"/>
        <family val="2"/>
      </rPr>
      <t>Post-Acidization Well Development, Complete</t>
    </r>
  </si>
  <si>
    <r>
      <rPr>
        <sz val="7.5"/>
        <rFont val="Calibri"/>
        <family val="2"/>
      </rPr>
      <t>Post-Acidization Step-Drawdown Test, Complete</t>
    </r>
  </si>
  <si>
    <r>
      <rPr>
        <sz val="8"/>
        <rFont val="Calibri"/>
        <family val="2"/>
      </rPr>
      <t>Well Acidization Total (Items 35-37)</t>
    </r>
  </si>
  <si>
    <r>
      <rPr>
        <b/>
        <sz val="8"/>
        <rFont val="Calibri"/>
        <family val="2"/>
      </rPr>
      <t>TOTAL PART I</t>
    </r>
  </si>
  <si>
    <r>
      <rPr>
        <b/>
        <sz val="8"/>
        <rFont val="Calibri"/>
        <family val="2"/>
      </rPr>
      <t>PART II - WELL 2R</t>
    </r>
  </si>
  <si>
    <r>
      <rPr>
        <sz val="7.5"/>
        <rFont val="Calibri"/>
        <family val="2"/>
      </rPr>
      <t xml:space="preserve">Mobilization/Demobilization/Insurance/Bonds - All Equip. to the Well 2R Site to
</t>
    </r>
    <r>
      <rPr>
        <sz val="7.5"/>
        <rFont val="Calibri"/>
        <family val="2"/>
      </rPr>
      <t>Complete Drilling and Testing Activities and Site Restoration</t>
    </r>
  </si>
  <si>
    <r>
      <rPr>
        <sz val="7.5"/>
        <rFont val="Calibri"/>
        <family val="2"/>
      </rPr>
      <t>Well Development-Over Pumping (up to 2,200 GPM), Complete</t>
    </r>
  </si>
  <si>
    <r>
      <rPr>
        <sz val="7.5"/>
        <rFont val="Calibri"/>
        <family val="2"/>
      </rPr>
      <t xml:space="preserve">Furnish, Setup, Operate, and Remove all Equipment Necessary to Conduct a
</t>
    </r>
    <r>
      <rPr>
        <sz val="7.5"/>
        <rFont val="Calibri"/>
        <family val="2"/>
      </rPr>
      <t>two well Constant-Rate, Specific Capacity Test, Complete</t>
    </r>
  </si>
  <si>
    <r>
      <rPr>
        <b/>
        <sz val="8"/>
        <rFont val="Calibri"/>
        <family val="2"/>
      </rPr>
      <t>TOTAL PART II</t>
    </r>
  </si>
  <si>
    <r>
      <rPr>
        <b/>
        <sz val="8"/>
        <rFont val="Calibri"/>
        <family val="2"/>
      </rPr>
      <t>BID SUMMARY</t>
    </r>
  </si>
  <si>
    <r>
      <rPr>
        <sz val="8"/>
        <rFont val="Calibri"/>
        <family val="2"/>
      </rPr>
      <t>Total Part I - Well 1R</t>
    </r>
  </si>
  <si>
    <r>
      <rPr>
        <sz val="8"/>
        <rFont val="Calibri"/>
        <family val="2"/>
      </rPr>
      <t>Total Part II - Well 2R</t>
    </r>
  </si>
  <si>
    <t>BID SCHEDULE - UCF-614  WTP No. 2 Public Water Supply Wells</t>
  </si>
  <si>
    <t>PART I - WELL 1R</t>
  </si>
  <si>
    <t xml:space="preserve">                                          Well Construction and Testing Total (Items 1-34)</t>
  </si>
  <si>
    <t xml:space="preserve">                                         Well Construction and Testing Total (Items 1-34)</t>
  </si>
  <si>
    <t xml:space="preserve">                                                                                                    TOTAL BASE BID (PARTS  I-II)</t>
  </si>
  <si>
    <t>Furnish, Setup, Operate, and Remove all Equip. to Conduct Geophysical Logs in Accordance with Table 2 of Specifications, Subsection 3.13 Geophysical Logs
(electric and gamma, mudded pilot)</t>
  </si>
  <si>
    <t>Furnish, Setup, Operate, and Remove all Equip. to Conduct Geophysical Logs in Accordance with Table 2 of Specifications, Subsection 3.13 Geophysical Logs (electric and gamma, mudded pilot)</t>
  </si>
  <si>
    <t>Furnish, Setup, Operate, and Remove all Equip. to Conduct Geophysical Logs in
Accordance with Table 2 of Specifications, Subsection 3.13 Geophysical Logs (Caliper, mudded reamed)</t>
  </si>
  <si>
    <t>Furnish, Setup, Operate, and Remove all Equip. to Conduct Geophysical Logs in
Accordance with Table 2 of Specifications, Subsection 3.13 Geophysical Logs (full suite)</t>
  </si>
  <si>
    <t>Furnish, Setup, Operate, and Remove all Equip. to Conduct Geophysical Logs in
Accordance with Table 2 of Specifications, Subsection 3.12 Geophysical Logs (full suite)</t>
  </si>
  <si>
    <t>Collect, Analyze, and Report Water Samples in Accordance with Specifications,
Subsection 3.06, Paragraph D</t>
  </si>
  <si>
    <t>Furnish, Setup, Operate, and Remove all Equip. to Conduct Geophysical Logs in
Accordance with Table 2 of Specifications, Subsection 3.13 Geophysical Logs (Caliper mudded reamed)</t>
  </si>
  <si>
    <t>Furnish, Setup, Operate, and Remove all Equip. to Conduct Geophysical Logs in
Accordance with Table 2 of Specifications, Subsection 3.13 Geophysical Logs (electric and gamma, mudded pilot)</t>
  </si>
  <si>
    <t>Furnish, Setup, Operate, and Remove all Equip. to Conduct Geophysical Logs in Accordance with Table 2 of Specifications, Subsection 3.13 Geophysical Logs (full
suite)</t>
  </si>
  <si>
    <t>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</si>
</sst>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2" x14ac:knownFonts="1">
    <font>
      <sz val="10"/>
      <color rgb="FF000000"/>
      <name val="Times New Roman"/>
      <charset val="204"/>
    </font>
    <font>
      <b/>
      <sz val="10.5"/>
      <name val="Calibri"/>
      <family val="2"/>
    </font>
    <font>
      <b/>
      <sz val="8"/>
      <name val="Calibri"/>
      <family val="2"/>
    </font>
    <font>
      <b/>
      <sz val="7.5"/>
      <name val="Calibri"/>
      <family val="2"/>
    </font>
    <font>
      <sz val="7.5"/>
      <color rgb="FF000000"/>
      <name val="Calibri"/>
      <family val="2"/>
    </font>
    <font>
      <sz val="7.5"/>
      <name val="Calibri"/>
      <family val="2"/>
    </font>
    <font>
      <sz val="8"/>
      <name val="Calibri"/>
      <family val="2"/>
    </font>
    <font>
      <b/>
      <u/>
      <sz val="10.5"/>
      <name val="Calibri"/>
      <family val="2"/>
    </font>
    <font>
      <b/>
      <sz val="8"/>
      <name val="Calibri"/>
      <family val="2"/>
    </font>
    <font>
      <sz val="7.5"/>
      <name val="Calibri"/>
      <family val="2"/>
    </font>
    <font>
      <sz val="8"/>
      <name val="Calibri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00AFEF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48">
    <xf numFmtId="0" fontId="0" fillId="0" borderId="0" xfId="0" applyAlignment="1">
      <alignment horizontal="left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1"/>
    </xf>
    <xf numFmtId="1" fontId="4" fillId="0" borderId="2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1" fontId="4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3" fillId="0" borderId="2" xfId="0" applyFont="1" applyBorder="1" applyAlignment="1">
      <alignment horizontal="left" vertical="top" wrapText="1" indent="6"/>
    </xf>
    <xf numFmtId="0" fontId="3" fillId="0" borderId="2" xfId="0" applyFont="1" applyBorder="1" applyAlignment="1">
      <alignment horizontal="right" vertical="top" wrapText="1" indent="2"/>
    </xf>
    <xf numFmtId="44" fontId="6" fillId="0" borderId="2" xfId="1" applyFont="1" applyBorder="1" applyAlignment="1">
      <alignment horizontal="left" vertical="top" wrapText="1"/>
    </xf>
    <xf numFmtId="44" fontId="6" fillId="0" borderId="2" xfId="1" applyFont="1" applyBorder="1" applyAlignment="1">
      <alignment horizontal="left" vertical="center" wrapText="1"/>
    </xf>
    <xf numFmtId="44" fontId="0" fillId="0" borderId="2" xfId="1" applyFont="1" applyBorder="1" applyAlignment="1">
      <alignment horizontal="left" wrapText="1"/>
    </xf>
    <xf numFmtId="44" fontId="2" fillId="0" borderId="2" xfId="1" applyFont="1" applyBorder="1" applyAlignment="1">
      <alignment horizontal="left" vertical="top" wrapText="1"/>
    </xf>
    <xf numFmtId="44" fontId="6" fillId="3" borderId="2" xfId="1" applyFont="1" applyFill="1" applyBorder="1" applyAlignment="1">
      <alignment horizontal="left" vertical="top" wrapText="1"/>
    </xf>
    <xf numFmtId="44" fontId="6" fillId="3" borderId="2" xfId="1" applyFont="1" applyFill="1" applyBorder="1" applyAlignment="1">
      <alignment horizontal="left" vertical="center" wrapText="1"/>
    </xf>
    <xf numFmtId="44" fontId="6" fillId="3" borderId="2" xfId="1" applyFont="1" applyFill="1" applyBorder="1" applyAlignment="1">
      <alignment horizontal="right" vertical="top" wrapText="1" indent="1"/>
    </xf>
    <xf numFmtId="0" fontId="9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top" wrapText="1"/>
    </xf>
    <xf numFmtId="44" fontId="2" fillId="0" borderId="6" xfId="1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6" fillId="0" borderId="5" xfId="0" applyFont="1" applyBorder="1" applyAlignment="1">
      <alignment horizontal="right" vertical="top"/>
    </xf>
    <xf numFmtId="0" fontId="6" fillId="0" borderId="3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2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right" vertical="top" wrapText="1"/>
    </xf>
    <xf numFmtId="0" fontId="6" fillId="2" borderId="5" xfId="0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horizontal="right" vertical="top"/>
    </xf>
    <xf numFmtId="0" fontId="2" fillId="2" borderId="5" xfId="0" applyFont="1" applyFill="1" applyBorder="1" applyAlignment="1">
      <alignment horizontal="right" vertical="top"/>
    </xf>
    <xf numFmtId="0" fontId="2" fillId="2" borderId="3" xfId="0" applyFont="1" applyFill="1" applyBorder="1" applyAlignment="1">
      <alignment horizontal="center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"/>
  <sheetViews>
    <sheetView tabSelected="1" zoomScale="150" zoomScaleNormal="150" workbookViewId="0">
      <selection activeCell="H96" sqref="H96"/>
    </sheetView>
  </sheetViews>
  <sheetFormatPr defaultRowHeight="12.75" x14ac:dyDescent="0.2"/>
  <cols>
    <col min="1" max="1" width="10.5" customWidth="1"/>
    <col min="2" max="2" width="63.5" customWidth="1"/>
    <col min="3" max="4" width="9.33203125" customWidth="1"/>
    <col min="5" max="5" width="15.1640625" customWidth="1"/>
    <col min="6" max="6" width="16.1640625" customWidth="1"/>
  </cols>
  <sheetData>
    <row r="1" spans="1:6" ht="14.25" x14ac:dyDescent="0.2">
      <c r="A1" s="24" t="s">
        <v>52</v>
      </c>
      <c r="B1" s="25"/>
      <c r="C1" s="25"/>
      <c r="D1" s="25"/>
      <c r="E1" s="25"/>
      <c r="F1" s="25"/>
    </row>
    <row r="2" spans="1:6" ht="12" customHeight="1" x14ac:dyDescent="0.2">
      <c r="A2" s="26" t="s">
        <v>53</v>
      </c>
      <c r="B2" s="27"/>
      <c r="C2" s="27"/>
      <c r="D2" s="27"/>
      <c r="E2" s="27"/>
      <c r="F2" s="28"/>
    </row>
    <row r="3" spans="1:6" ht="11.1" customHeight="1" x14ac:dyDescent="0.2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3" t="s">
        <v>5</v>
      </c>
    </row>
    <row r="4" spans="1:6" ht="12" customHeight="1" x14ac:dyDescent="0.2">
      <c r="A4" s="4">
        <v>1</v>
      </c>
      <c r="B4" s="5" t="s">
        <v>6</v>
      </c>
      <c r="C4" s="4">
        <v>1</v>
      </c>
      <c r="D4" s="6" t="s">
        <v>7</v>
      </c>
      <c r="E4" s="17">
        <v>0</v>
      </c>
      <c r="F4" s="13" t="s">
        <v>8</v>
      </c>
    </row>
    <row r="5" spans="1:6" ht="24" customHeight="1" x14ac:dyDescent="0.2">
      <c r="A5" s="4">
        <v>2</v>
      </c>
      <c r="B5" s="7" t="s">
        <v>9</v>
      </c>
      <c r="C5" s="4">
        <v>1</v>
      </c>
      <c r="D5" s="6" t="s">
        <v>7</v>
      </c>
      <c r="E5" s="17" t="s">
        <v>8</v>
      </c>
      <c r="F5" s="13"/>
    </row>
    <row r="6" spans="1:6" ht="12" customHeight="1" x14ac:dyDescent="0.2">
      <c r="A6" s="4">
        <v>3</v>
      </c>
      <c r="B6" s="5" t="s">
        <v>10</v>
      </c>
      <c r="C6" s="4">
        <v>1</v>
      </c>
      <c r="D6" s="6" t="s">
        <v>7</v>
      </c>
      <c r="E6" s="17" t="s">
        <v>8</v>
      </c>
      <c r="F6" s="13" t="s">
        <v>8</v>
      </c>
    </row>
    <row r="7" spans="1:6" ht="12" customHeight="1" x14ac:dyDescent="0.2">
      <c r="A7" s="4">
        <v>4</v>
      </c>
      <c r="B7" s="5" t="s">
        <v>11</v>
      </c>
      <c r="C7" s="4">
        <v>110</v>
      </c>
      <c r="D7" s="6" t="s">
        <v>12</v>
      </c>
      <c r="E7" s="17" t="s">
        <v>8</v>
      </c>
      <c r="F7" s="13" t="s">
        <v>8</v>
      </c>
    </row>
    <row r="8" spans="1:6" ht="39" x14ac:dyDescent="0.2">
      <c r="A8" s="4">
        <v>5</v>
      </c>
      <c r="B8" s="20" t="s">
        <v>57</v>
      </c>
      <c r="C8" s="4">
        <v>1</v>
      </c>
      <c r="D8" s="6" t="s">
        <v>7</v>
      </c>
      <c r="E8" s="18" t="s">
        <v>8</v>
      </c>
      <c r="F8" s="14" t="s">
        <v>8</v>
      </c>
    </row>
    <row r="9" spans="1:6" ht="12" customHeight="1" x14ac:dyDescent="0.2">
      <c r="A9" s="4">
        <v>6</v>
      </c>
      <c r="B9" s="5" t="s">
        <v>13</v>
      </c>
      <c r="C9" s="4">
        <v>80</v>
      </c>
      <c r="D9" s="6" t="s">
        <v>12</v>
      </c>
      <c r="E9" s="17" t="s">
        <v>8</v>
      </c>
      <c r="F9" s="13" t="s">
        <v>8</v>
      </c>
    </row>
    <row r="10" spans="1:6" ht="39" x14ac:dyDescent="0.2">
      <c r="A10" s="8">
        <v>7</v>
      </c>
      <c r="B10" s="20" t="s">
        <v>59</v>
      </c>
      <c r="C10" s="8">
        <v>1</v>
      </c>
      <c r="D10" s="9" t="s">
        <v>7</v>
      </c>
      <c r="E10" s="17" t="s">
        <v>8</v>
      </c>
      <c r="F10" s="13" t="s">
        <v>8</v>
      </c>
    </row>
    <row r="11" spans="1:6" ht="12" customHeight="1" x14ac:dyDescent="0.2">
      <c r="A11" s="4">
        <v>8</v>
      </c>
      <c r="B11" s="5" t="s">
        <v>14</v>
      </c>
      <c r="C11" s="4">
        <v>110</v>
      </c>
      <c r="D11" s="6" t="s">
        <v>12</v>
      </c>
      <c r="E11" s="17" t="s">
        <v>8</v>
      </c>
      <c r="F11" s="13" t="s">
        <v>8</v>
      </c>
    </row>
    <row r="12" spans="1:6" ht="12" customHeight="1" x14ac:dyDescent="0.2">
      <c r="A12" s="4">
        <v>9</v>
      </c>
      <c r="B12" s="5" t="s">
        <v>15</v>
      </c>
      <c r="C12" s="4">
        <v>230</v>
      </c>
      <c r="D12" s="6" t="s">
        <v>16</v>
      </c>
      <c r="E12" s="17" t="s">
        <v>8</v>
      </c>
      <c r="F12" s="13" t="s">
        <v>8</v>
      </c>
    </row>
    <row r="13" spans="1:6" ht="12" customHeight="1" x14ac:dyDescent="0.2">
      <c r="A13" s="4">
        <v>10</v>
      </c>
      <c r="B13" s="5" t="s">
        <v>17</v>
      </c>
      <c r="C13" s="4">
        <v>70</v>
      </c>
      <c r="D13" s="6" t="s">
        <v>12</v>
      </c>
      <c r="E13" s="17" t="s">
        <v>8</v>
      </c>
      <c r="F13" s="13" t="s">
        <v>8</v>
      </c>
    </row>
    <row r="14" spans="1:6" ht="30.75" customHeight="1" x14ac:dyDescent="0.2">
      <c r="A14" s="8">
        <v>11</v>
      </c>
      <c r="B14" s="20" t="s">
        <v>58</v>
      </c>
      <c r="C14" s="8">
        <v>1</v>
      </c>
      <c r="D14" s="9" t="s">
        <v>7</v>
      </c>
      <c r="E14" s="17" t="s">
        <v>8</v>
      </c>
      <c r="F14" s="13" t="s">
        <v>8</v>
      </c>
    </row>
    <row r="15" spans="1:6" ht="12" customHeight="1" x14ac:dyDescent="0.2">
      <c r="A15" s="4">
        <v>12</v>
      </c>
      <c r="B15" s="5" t="s">
        <v>18</v>
      </c>
      <c r="C15" s="4">
        <v>70</v>
      </c>
      <c r="D15" s="6" t="s">
        <v>12</v>
      </c>
      <c r="E15" s="17" t="s">
        <v>8</v>
      </c>
      <c r="F15" s="13" t="s">
        <v>8</v>
      </c>
    </row>
    <row r="16" spans="1:6" ht="29.25" customHeight="1" x14ac:dyDescent="0.2">
      <c r="A16" s="8">
        <v>13</v>
      </c>
      <c r="B16" s="20" t="s">
        <v>59</v>
      </c>
      <c r="C16" s="8">
        <v>1</v>
      </c>
      <c r="D16" s="9" t="s">
        <v>7</v>
      </c>
      <c r="E16" s="17" t="s">
        <v>8</v>
      </c>
      <c r="F16" s="13" t="s">
        <v>8</v>
      </c>
    </row>
    <row r="17" spans="1:6" ht="12" customHeight="1" x14ac:dyDescent="0.2">
      <c r="A17" s="4">
        <v>14</v>
      </c>
      <c r="B17" s="5" t="s">
        <v>19</v>
      </c>
      <c r="C17" s="4">
        <v>180</v>
      </c>
      <c r="D17" s="6" t="s">
        <v>12</v>
      </c>
      <c r="E17" s="17" t="s">
        <v>8</v>
      </c>
      <c r="F17" s="13" t="s">
        <v>8</v>
      </c>
    </row>
    <row r="18" spans="1:6" ht="12" customHeight="1" x14ac:dyDescent="0.2">
      <c r="A18" s="4">
        <v>15</v>
      </c>
      <c r="B18" s="5" t="s">
        <v>20</v>
      </c>
      <c r="C18" s="4">
        <v>1</v>
      </c>
      <c r="D18" s="6" t="s">
        <v>7</v>
      </c>
      <c r="E18" s="17" t="s">
        <v>8</v>
      </c>
      <c r="F18" s="13" t="s">
        <v>8</v>
      </c>
    </row>
    <row r="19" spans="1:6" ht="12" customHeight="1" x14ac:dyDescent="0.2">
      <c r="A19" s="4">
        <v>16</v>
      </c>
      <c r="B19" s="5" t="s">
        <v>21</v>
      </c>
      <c r="C19" s="4">
        <v>372</v>
      </c>
      <c r="D19" s="6" t="s">
        <v>16</v>
      </c>
      <c r="E19" s="17" t="s">
        <v>8</v>
      </c>
      <c r="F19" s="13" t="s">
        <v>8</v>
      </c>
    </row>
    <row r="20" spans="1:6" ht="12" customHeight="1" x14ac:dyDescent="0.2">
      <c r="A20" s="4">
        <v>17</v>
      </c>
      <c r="B20" s="5" t="s">
        <v>22</v>
      </c>
      <c r="C20" s="4">
        <v>1</v>
      </c>
      <c r="D20" s="6" t="s">
        <v>7</v>
      </c>
      <c r="E20" s="17" t="s">
        <v>8</v>
      </c>
      <c r="F20" s="13" t="s">
        <v>8</v>
      </c>
    </row>
    <row r="21" spans="1:6" ht="12" customHeight="1" x14ac:dyDescent="0.2">
      <c r="A21" s="4">
        <v>18</v>
      </c>
      <c r="B21" s="5" t="s">
        <v>23</v>
      </c>
      <c r="C21" s="4">
        <v>320</v>
      </c>
      <c r="D21" s="23" t="s">
        <v>66</v>
      </c>
      <c r="E21" s="17" t="s">
        <v>8</v>
      </c>
      <c r="F21" s="13" t="s">
        <v>8</v>
      </c>
    </row>
    <row r="22" spans="1:6" ht="12" customHeight="1" x14ac:dyDescent="0.2">
      <c r="A22" s="4">
        <v>19</v>
      </c>
      <c r="B22" s="5" t="s">
        <v>24</v>
      </c>
      <c r="C22" s="4">
        <v>4</v>
      </c>
      <c r="D22" s="6" t="s">
        <v>25</v>
      </c>
      <c r="E22" s="17" t="s">
        <v>8</v>
      </c>
      <c r="F22" s="13" t="s">
        <v>8</v>
      </c>
    </row>
    <row r="23" spans="1:6" ht="12" customHeight="1" x14ac:dyDescent="0.2">
      <c r="A23" s="4">
        <v>20</v>
      </c>
      <c r="B23" s="5" t="s">
        <v>26</v>
      </c>
      <c r="C23" s="4">
        <v>16</v>
      </c>
      <c r="D23" s="6" t="s">
        <v>25</v>
      </c>
      <c r="E23" s="17" t="s">
        <v>8</v>
      </c>
      <c r="F23" s="13" t="s">
        <v>8</v>
      </c>
    </row>
    <row r="24" spans="1:6" ht="39" x14ac:dyDescent="0.2">
      <c r="A24" s="8">
        <v>21</v>
      </c>
      <c r="B24" s="20" t="s">
        <v>60</v>
      </c>
      <c r="C24" s="8">
        <v>1</v>
      </c>
      <c r="D24" s="9" t="s">
        <v>7</v>
      </c>
      <c r="E24" s="17" t="s">
        <v>8</v>
      </c>
      <c r="F24" s="13" t="s">
        <v>8</v>
      </c>
    </row>
    <row r="25" spans="1:6" ht="12" customHeight="1" x14ac:dyDescent="0.2">
      <c r="A25" s="4">
        <v>22</v>
      </c>
      <c r="B25" s="5" t="s">
        <v>27</v>
      </c>
      <c r="C25" s="4">
        <v>50</v>
      </c>
      <c r="D25" s="6" t="s">
        <v>12</v>
      </c>
      <c r="E25" s="17" t="s">
        <v>8</v>
      </c>
      <c r="F25" s="13" t="s">
        <v>8</v>
      </c>
    </row>
    <row r="26" spans="1:6" ht="12" customHeight="1" x14ac:dyDescent="0.2">
      <c r="A26" s="4">
        <v>23</v>
      </c>
      <c r="B26" s="5" t="s">
        <v>28</v>
      </c>
      <c r="C26" s="4">
        <v>320</v>
      </c>
      <c r="D26" s="6" t="s">
        <v>12</v>
      </c>
      <c r="E26" s="17" t="s">
        <v>8</v>
      </c>
      <c r="F26" s="13" t="s">
        <v>8</v>
      </c>
    </row>
    <row r="27" spans="1:6" ht="12" customHeight="1" x14ac:dyDescent="0.2">
      <c r="A27" s="4">
        <v>24</v>
      </c>
      <c r="B27" s="5" t="s">
        <v>29</v>
      </c>
      <c r="C27" s="4">
        <v>12</v>
      </c>
      <c r="D27" s="6" t="s">
        <v>25</v>
      </c>
      <c r="E27" s="17" t="s">
        <v>8</v>
      </c>
      <c r="F27" s="13" t="s">
        <v>8</v>
      </c>
    </row>
    <row r="28" spans="1:6" ht="12" customHeight="1" x14ac:dyDescent="0.2">
      <c r="A28" s="4">
        <v>25</v>
      </c>
      <c r="B28" s="5" t="s">
        <v>30</v>
      </c>
      <c r="C28" s="4">
        <v>60</v>
      </c>
      <c r="D28" s="6" t="s">
        <v>25</v>
      </c>
      <c r="E28" s="17" t="s">
        <v>8</v>
      </c>
      <c r="F28" s="13" t="s">
        <v>8</v>
      </c>
    </row>
    <row r="29" spans="1:6" ht="39" x14ac:dyDescent="0.2">
      <c r="A29" s="4">
        <v>26</v>
      </c>
      <c r="B29" s="20" t="s">
        <v>61</v>
      </c>
      <c r="C29" s="4">
        <v>1</v>
      </c>
      <c r="D29" s="6" t="s">
        <v>7</v>
      </c>
      <c r="E29" s="17" t="s">
        <v>8</v>
      </c>
      <c r="F29" s="13" t="s">
        <v>8</v>
      </c>
    </row>
    <row r="30" spans="1:6" ht="19.5" customHeight="1" x14ac:dyDescent="0.2">
      <c r="A30" s="4">
        <v>27</v>
      </c>
      <c r="B30" s="7" t="s">
        <v>31</v>
      </c>
      <c r="C30" s="4">
        <v>1</v>
      </c>
      <c r="D30" s="6" t="s">
        <v>7</v>
      </c>
      <c r="E30" s="17" t="s">
        <v>8</v>
      </c>
      <c r="F30" s="13" t="s">
        <v>8</v>
      </c>
    </row>
    <row r="31" spans="1:6" ht="20.25" customHeight="1" x14ac:dyDescent="0.2">
      <c r="A31" s="4">
        <v>28</v>
      </c>
      <c r="B31" s="7" t="s">
        <v>32</v>
      </c>
      <c r="C31" s="4">
        <v>1</v>
      </c>
      <c r="D31" s="6" t="s">
        <v>7</v>
      </c>
      <c r="E31" s="17" t="s">
        <v>8</v>
      </c>
      <c r="F31" s="13" t="s">
        <v>8</v>
      </c>
    </row>
    <row r="32" spans="1:6" ht="19.5" customHeight="1" x14ac:dyDescent="0.2">
      <c r="A32" s="4">
        <v>29</v>
      </c>
      <c r="B32" s="20" t="s">
        <v>62</v>
      </c>
      <c r="C32" s="4">
        <v>1</v>
      </c>
      <c r="D32" s="6" t="s">
        <v>7</v>
      </c>
      <c r="E32" s="17" t="s">
        <v>8</v>
      </c>
      <c r="F32" s="13" t="s">
        <v>8</v>
      </c>
    </row>
    <row r="33" spans="1:6" ht="12" customHeight="1" x14ac:dyDescent="0.2">
      <c r="A33" s="4">
        <v>30</v>
      </c>
      <c r="B33" s="5" t="s">
        <v>33</v>
      </c>
      <c r="C33" s="4">
        <v>1</v>
      </c>
      <c r="D33" s="6" t="s">
        <v>7</v>
      </c>
      <c r="E33" s="17" t="s">
        <v>8</v>
      </c>
      <c r="F33" s="13" t="s">
        <v>8</v>
      </c>
    </row>
    <row r="34" spans="1:6" ht="12" customHeight="1" x14ac:dyDescent="0.2">
      <c r="A34" s="4">
        <v>31</v>
      </c>
      <c r="B34" s="5" t="s">
        <v>34</v>
      </c>
      <c r="C34" s="4">
        <v>1</v>
      </c>
      <c r="D34" s="6" t="s">
        <v>7</v>
      </c>
      <c r="E34" s="17" t="s">
        <v>8</v>
      </c>
      <c r="F34" s="13" t="s">
        <v>8</v>
      </c>
    </row>
    <row r="35" spans="1:6" ht="12" customHeight="1" x14ac:dyDescent="0.2">
      <c r="A35" s="4">
        <v>32</v>
      </c>
      <c r="B35" s="5" t="s">
        <v>35</v>
      </c>
      <c r="C35" s="4">
        <v>1</v>
      </c>
      <c r="D35" s="6" t="s">
        <v>7</v>
      </c>
      <c r="E35" s="17" t="s">
        <v>8</v>
      </c>
      <c r="F35" s="13" t="s">
        <v>8</v>
      </c>
    </row>
    <row r="36" spans="1:6" ht="12" customHeight="1" x14ac:dyDescent="0.2">
      <c r="A36" s="4">
        <v>33</v>
      </c>
      <c r="B36" s="5" t="s">
        <v>36</v>
      </c>
      <c r="C36" s="4">
        <v>40</v>
      </c>
      <c r="D36" s="6" t="s">
        <v>25</v>
      </c>
      <c r="E36" s="17" t="s">
        <v>8</v>
      </c>
      <c r="F36" s="13" t="s">
        <v>8</v>
      </c>
    </row>
    <row r="37" spans="1:6" ht="12" customHeight="1" x14ac:dyDescent="0.2">
      <c r="A37" s="4">
        <v>34</v>
      </c>
      <c r="B37" s="5" t="s">
        <v>37</v>
      </c>
      <c r="C37" s="4">
        <v>24</v>
      </c>
      <c r="D37" s="6" t="s">
        <v>25</v>
      </c>
      <c r="E37" s="17" t="s">
        <v>8</v>
      </c>
      <c r="F37" s="13" t="s">
        <v>8</v>
      </c>
    </row>
    <row r="38" spans="1:6" ht="11.1" customHeight="1" x14ac:dyDescent="0.2">
      <c r="A38" s="10"/>
      <c r="B38" s="11" t="s">
        <v>38</v>
      </c>
      <c r="C38" s="10"/>
      <c r="D38" s="10"/>
      <c r="E38" s="15"/>
      <c r="F38" s="15"/>
    </row>
    <row r="39" spans="1:6" ht="12" customHeight="1" x14ac:dyDescent="0.2">
      <c r="A39" s="4">
        <v>35</v>
      </c>
      <c r="B39" s="5" t="s">
        <v>39</v>
      </c>
      <c r="C39" s="4">
        <v>1</v>
      </c>
      <c r="D39" s="6" t="s">
        <v>7</v>
      </c>
      <c r="E39" s="17" t="s">
        <v>8</v>
      </c>
      <c r="F39" s="13" t="s">
        <v>8</v>
      </c>
    </row>
    <row r="40" spans="1:6" ht="12" customHeight="1" x14ac:dyDescent="0.2">
      <c r="A40" s="4">
        <v>36</v>
      </c>
      <c r="B40" s="5" t="s">
        <v>40</v>
      </c>
      <c r="C40" s="4">
        <v>40</v>
      </c>
      <c r="D40" s="6" t="s">
        <v>25</v>
      </c>
      <c r="E40" s="17" t="s">
        <v>8</v>
      </c>
      <c r="F40" s="13" t="s">
        <v>8</v>
      </c>
    </row>
    <row r="41" spans="1:6" ht="12" customHeight="1" x14ac:dyDescent="0.2">
      <c r="A41" s="4">
        <v>37</v>
      </c>
      <c r="B41" s="5" t="s">
        <v>41</v>
      </c>
      <c r="C41" s="4">
        <v>1</v>
      </c>
      <c r="D41" s="6" t="s">
        <v>7</v>
      </c>
      <c r="E41" s="17" t="s">
        <v>8</v>
      </c>
      <c r="F41" s="13" t="s">
        <v>8</v>
      </c>
    </row>
    <row r="42" spans="1:6" ht="12" customHeight="1" x14ac:dyDescent="0.2">
      <c r="A42" s="29" t="s">
        <v>54</v>
      </c>
      <c r="B42" s="30"/>
      <c r="C42" s="30"/>
      <c r="D42" s="30"/>
      <c r="E42" s="31"/>
      <c r="F42" s="16">
        <f>SUM(F4:F37)</f>
        <v>0</v>
      </c>
    </row>
    <row r="43" spans="1:6" ht="12" customHeight="1" x14ac:dyDescent="0.2">
      <c r="A43" s="32" t="s">
        <v>42</v>
      </c>
      <c r="B43" s="33"/>
      <c r="C43" s="33"/>
      <c r="D43" s="33"/>
      <c r="E43" s="34"/>
      <c r="F43" s="16">
        <f>SUM(F39:F41)</f>
        <v>0</v>
      </c>
    </row>
    <row r="44" spans="1:6" ht="12" customHeight="1" x14ac:dyDescent="0.2">
      <c r="A44" s="35" t="s">
        <v>43</v>
      </c>
      <c r="B44" s="36"/>
      <c r="C44" s="36"/>
      <c r="D44" s="36"/>
      <c r="E44" s="37"/>
      <c r="F44" s="16">
        <f>SUM(F42:F43)</f>
        <v>0</v>
      </c>
    </row>
    <row r="45" spans="1:6" ht="12" customHeight="1" x14ac:dyDescent="0.2">
      <c r="A45" s="21"/>
      <c r="B45" s="21"/>
      <c r="C45" s="21"/>
      <c r="D45" s="21"/>
      <c r="E45" s="21"/>
      <c r="F45" s="22"/>
    </row>
    <row r="46" spans="1:6" ht="21.95" customHeight="1" x14ac:dyDescent="0.2">
      <c r="A46" s="24" t="s">
        <v>52</v>
      </c>
      <c r="B46" s="25"/>
      <c r="C46" s="25"/>
      <c r="D46" s="25"/>
      <c r="E46" s="25"/>
      <c r="F46" s="25"/>
    </row>
    <row r="47" spans="1:6" ht="12" customHeight="1" x14ac:dyDescent="0.2">
      <c r="A47" s="47" t="s">
        <v>44</v>
      </c>
      <c r="B47" s="27"/>
      <c r="C47" s="27"/>
      <c r="D47" s="27"/>
      <c r="E47" s="27"/>
      <c r="F47" s="28"/>
    </row>
    <row r="48" spans="1:6" ht="11.1" customHeight="1" x14ac:dyDescent="0.2">
      <c r="A48" s="1" t="s">
        <v>0</v>
      </c>
      <c r="B48" s="1" t="s">
        <v>1</v>
      </c>
      <c r="C48" s="1" t="s">
        <v>2</v>
      </c>
      <c r="D48" s="1" t="s">
        <v>3</v>
      </c>
      <c r="E48" s="12" t="s">
        <v>4</v>
      </c>
      <c r="F48" s="3" t="s">
        <v>5</v>
      </c>
    </row>
    <row r="49" spans="1:6" ht="12" customHeight="1" x14ac:dyDescent="0.2">
      <c r="A49" s="4">
        <v>1</v>
      </c>
      <c r="B49" s="5" t="s">
        <v>6</v>
      </c>
      <c r="C49" s="4">
        <v>1</v>
      </c>
      <c r="D49" s="6" t="s">
        <v>7</v>
      </c>
      <c r="E49" s="19">
        <v>0</v>
      </c>
      <c r="F49" s="13" t="s">
        <v>8</v>
      </c>
    </row>
    <row r="50" spans="1:6" ht="19.5" customHeight="1" x14ac:dyDescent="0.2">
      <c r="A50" s="4">
        <v>2</v>
      </c>
      <c r="B50" s="7" t="s">
        <v>45</v>
      </c>
      <c r="C50" s="4">
        <v>1</v>
      </c>
      <c r="D50" s="6" t="s">
        <v>7</v>
      </c>
      <c r="E50" s="19">
        <v>0</v>
      </c>
      <c r="F50" s="13" t="s">
        <v>8</v>
      </c>
    </row>
    <row r="51" spans="1:6" ht="12" customHeight="1" x14ac:dyDescent="0.2">
      <c r="A51" s="4">
        <v>3</v>
      </c>
      <c r="B51" s="5" t="s">
        <v>10</v>
      </c>
      <c r="C51" s="4">
        <v>1</v>
      </c>
      <c r="D51" s="6" t="s">
        <v>7</v>
      </c>
      <c r="E51" s="19">
        <v>0</v>
      </c>
      <c r="F51" s="13" t="s">
        <v>8</v>
      </c>
    </row>
    <row r="52" spans="1:6" ht="12" customHeight="1" x14ac:dyDescent="0.2">
      <c r="A52" s="4">
        <v>4</v>
      </c>
      <c r="B52" s="5" t="s">
        <v>11</v>
      </c>
      <c r="C52" s="4">
        <v>110</v>
      </c>
      <c r="D52" s="6" t="s">
        <v>12</v>
      </c>
      <c r="E52" s="19">
        <v>0</v>
      </c>
      <c r="F52" s="13" t="s">
        <v>8</v>
      </c>
    </row>
    <row r="53" spans="1:6" ht="39" x14ac:dyDescent="0.2">
      <c r="A53" s="8">
        <v>5</v>
      </c>
      <c r="B53" s="20" t="s">
        <v>57</v>
      </c>
      <c r="C53" s="8">
        <v>1</v>
      </c>
      <c r="D53" s="9" t="s">
        <v>7</v>
      </c>
      <c r="E53" s="19">
        <v>0</v>
      </c>
      <c r="F53" s="13" t="s">
        <v>8</v>
      </c>
    </row>
    <row r="54" spans="1:6" ht="12" customHeight="1" x14ac:dyDescent="0.2">
      <c r="A54" s="4">
        <v>6</v>
      </c>
      <c r="B54" s="5" t="s">
        <v>13</v>
      </c>
      <c r="C54" s="4">
        <v>80</v>
      </c>
      <c r="D54" s="6" t="s">
        <v>12</v>
      </c>
      <c r="E54" s="19">
        <v>0</v>
      </c>
      <c r="F54" s="13" t="s">
        <v>8</v>
      </c>
    </row>
    <row r="55" spans="1:6" ht="33.75" customHeight="1" x14ac:dyDescent="0.2">
      <c r="A55" s="8">
        <v>7</v>
      </c>
      <c r="B55" s="20" t="s">
        <v>63</v>
      </c>
      <c r="C55" s="8">
        <v>1</v>
      </c>
      <c r="D55" s="9" t="s">
        <v>7</v>
      </c>
      <c r="E55" s="19">
        <v>0</v>
      </c>
      <c r="F55" s="13" t="s">
        <v>8</v>
      </c>
    </row>
    <row r="56" spans="1:6" ht="12" customHeight="1" x14ac:dyDescent="0.2">
      <c r="A56" s="4">
        <v>8</v>
      </c>
      <c r="B56" s="5" t="s">
        <v>14</v>
      </c>
      <c r="C56" s="4">
        <v>110</v>
      </c>
      <c r="D56" s="6" t="s">
        <v>12</v>
      </c>
      <c r="E56" s="19">
        <v>0</v>
      </c>
      <c r="F56" s="13" t="s">
        <v>8</v>
      </c>
    </row>
    <row r="57" spans="1:6" ht="12" customHeight="1" x14ac:dyDescent="0.2">
      <c r="A57" s="4">
        <v>9</v>
      </c>
      <c r="B57" s="5" t="s">
        <v>15</v>
      </c>
      <c r="C57" s="4">
        <v>230</v>
      </c>
      <c r="D57" s="6" t="s">
        <v>16</v>
      </c>
      <c r="E57" s="19">
        <v>0</v>
      </c>
      <c r="F57" s="13" t="s">
        <v>8</v>
      </c>
    </row>
    <row r="58" spans="1:6" ht="12" customHeight="1" x14ac:dyDescent="0.2">
      <c r="A58" s="4">
        <v>10</v>
      </c>
      <c r="B58" s="5" t="s">
        <v>17</v>
      </c>
      <c r="C58" s="4">
        <v>70</v>
      </c>
      <c r="D58" s="6" t="s">
        <v>12</v>
      </c>
      <c r="E58" s="19">
        <v>0</v>
      </c>
      <c r="F58" s="13" t="s">
        <v>8</v>
      </c>
    </row>
    <row r="59" spans="1:6" ht="33.75" customHeight="1" x14ac:dyDescent="0.2">
      <c r="A59" s="4">
        <v>11</v>
      </c>
      <c r="B59" s="20" t="s">
        <v>64</v>
      </c>
      <c r="C59" s="4">
        <v>1</v>
      </c>
      <c r="D59" s="6" t="s">
        <v>7</v>
      </c>
      <c r="E59" s="19">
        <v>0</v>
      </c>
      <c r="F59" s="13" t="s">
        <v>8</v>
      </c>
    </row>
    <row r="60" spans="1:6" ht="12" customHeight="1" x14ac:dyDescent="0.2">
      <c r="A60" s="4">
        <v>12</v>
      </c>
      <c r="B60" s="5" t="s">
        <v>18</v>
      </c>
      <c r="C60" s="4">
        <v>70</v>
      </c>
      <c r="D60" s="6" t="s">
        <v>12</v>
      </c>
      <c r="E60" s="19">
        <v>0</v>
      </c>
      <c r="F60" s="13" t="s">
        <v>8</v>
      </c>
    </row>
    <row r="61" spans="1:6" ht="32.25" customHeight="1" x14ac:dyDescent="0.2">
      <c r="A61" s="8">
        <v>13</v>
      </c>
      <c r="B61" s="20" t="s">
        <v>63</v>
      </c>
      <c r="C61" s="8">
        <v>1</v>
      </c>
      <c r="D61" s="9" t="s">
        <v>7</v>
      </c>
      <c r="E61" s="19">
        <v>0</v>
      </c>
      <c r="F61" s="13" t="s">
        <v>8</v>
      </c>
    </row>
    <row r="62" spans="1:6" ht="12" customHeight="1" x14ac:dyDescent="0.2">
      <c r="A62" s="4">
        <v>14</v>
      </c>
      <c r="B62" s="5" t="s">
        <v>19</v>
      </c>
      <c r="C62" s="4">
        <v>180</v>
      </c>
      <c r="D62" s="6" t="s">
        <v>12</v>
      </c>
      <c r="E62" s="19">
        <v>0</v>
      </c>
      <c r="F62" s="13" t="s">
        <v>8</v>
      </c>
    </row>
    <row r="63" spans="1:6" ht="12" customHeight="1" x14ac:dyDescent="0.2">
      <c r="A63" s="4">
        <v>15</v>
      </c>
      <c r="B63" s="5" t="s">
        <v>20</v>
      </c>
      <c r="C63" s="4">
        <v>1</v>
      </c>
      <c r="D63" s="6" t="s">
        <v>7</v>
      </c>
      <c r="E63" s="19">
        <v>0</v>
      </c>
      <c r="F63" s="13" t="s">
        <v>8</v>
      </c>
    </row>
    <row r="64" spans="1:6" ht="12" customHeight="1" x14ac:dyDescent="0.2">
      <c r="A64" s="4">
        <v>16</v>
      </c>
      <c r="B64" s="5" t="s">
        <v>21</v>
      </c>
      <c r="C64" s="4">
        <v>372</v>
      </c>
      <c r="D64" s="6" t="s">
        <v>16</v>
      </c>
      <c r="E64" s="19">
        <v>0</v>
      </c>
      <c r="F64" s="13" t="s">
        <v>8</v>
      </c>
    </row>
    <row r="65" spans="1:6" ht="12" customHeight="1" x14ac:dyDescent="0.2">
      <c r="A65" s="4">
        <v>17</v>
      </c>
      <c r="B65" s="5" t="s">
        <v>22</v>
      </c>
      <c r="C65" s="4">
        <v>1</v>
      </c>
      <c r="D65" s="6" t="s">
        <v>7</v>
      </c>
      <c r="E65" s="19">
        <v>0</v>
      </c>
      <c r="F65" s="13" t="s">
        <v>8</v>
      </c>
    </row>
    <row r="66" spans="1:6" ht="12" customHeight="1" x14ac:dyDescent="0.2">
      <c r="A66" s="4">
        <v>18</v>
      </c>
      <c r="B66" s="5" t="s">
        <v>23</v>
      </c>
      <c r="C66" s="4">
        <v>320</v>
      </c>
      <c r="D66" s="23" t="s">
        <v>66</v>
      </c>
      <c r="E66" s="19">
        <v>0</v>
      </c>
      <c r="F66" s="13" t="s">
        <v>8</v>
      </c>
    </row>
    <row r="67" spans="1:6" ht="12" customHeight="1" x14ac:dyDescent="0.2">
      <c r="A67" s="4">
        <v>19</v>
      </c>
      <c r="B67" s="5" t="s">
        <v>24</v>
      </c>
      <c r="C67" s="4">
        <v>4</v>
      </c>
      <c r="D67" s="6" t="s">
        <v>25</v>
      </c>
      <c r="E67" s="19">
        <v>0</v>
      </c>
      <c r="F67" s="13" t="s">
        <v>8</v>
      </c>
    </row>
    <row r="68" spans="1:6" ht="12" customHeight="1" x14ac:dyDescent="0.2">
      <c r="A68" s="4">
        <v>20</v>
      </c>
      <c r="B68" s="5" t="s">
        <v>26</v>
      </c>
      <c r="C68" s="4">
        <v>16</v>
      </c>
      <c r="D68" s="6" t="s">
        <v>25</v>
      </c>
      <c r="E68" s="19">
        <v>0</v>
      </c>
      <c r="F68" s="13" t="s">
        <v>8</v>
      </c>
    </row>
    <row r="69" spans="1:6" ht="33.75" customHeight="1" x14ac:dyDescent="0.2">
      <c r="A69" s="8">
        <v>21</v>
      </c>
      <c r="B69" s="20" t="s">
        <v>65</v>
      </c>
      <c r="C69" s="8">
        <v>1</v>
      </c>
      <c r="D69" s="9" t="s">
        <v>7</v>
      </c>
      <c r="E69" s="19">
        <v>0</v>
      </c>
      <c r="F69" s="13" t="s">
        <v>8</v>
      </c>
    </row>
    <row r="70" spans="1:6" ht="12" customHeight="1" x14ac:dyDescent="0.2">
      <c r="A70" s="4">
        <v>22</v>
      </c>
      <c r="B70" s="5" t="s">
        <v>27</v>
      </c>
      <c r="C70" s="4">
        <v>50</v>
      </c>
      <c r="D70" s="6" t="s">
        <v>12</v>
      </c>
      <c r="E70" s="19">
        <v>0</v>
      </c>
      <c r="F70" s="13" t="s">
        <v>8</v>
      </c>
    </row>
    <row r="71" spans="1:6" ht="12" customHeight="1" x14ac:dyDescent="0.2">
      <c r="A71" s="4">
        <v>23</v>
      </c>
      <c r="B71" s="5" t="s">
        <v>28</v>
      </c>
      <c r="C71" s="4">
        <v>320</v>
      </c>
      <c r="D71" s="6" t="s">
        <v>12</v>
      </c>
      <c r="E71" s="19">
        <v>0</v>
      </c>
      <c r="F71" s="13" t="s">
        <v>8</v>
      </c>
    </row>
    <row r="72" spans="1:6" ht="12" customHeight="1" x14ac:dyDescent="0.2">
      <c r="A72" s="4">
        <v>24</v>
      </c>
      <c r="B72" s="5" t="s">
        <v>29</v>
      </c>
      <c r="C72" s="4">
        <v>12</v>
      </c>
      <c r="D72" s="6" t="s">
        <v>25</v>
      </c>
      <c r="E72" s="19">
        <v>0</v>
      </c>
      <c r="F72" s="13" t="s">
        <v>8</v>
      </c>
    </row>
    <row r="73" spans="1:6" ht="12" customHeight="1" x14ac:dyDescent="0.2">
      <c r="A73" s="4">
        <v>25</v>
      </c>
      <c r="B73" s="5" t="s">
        <v>46</v>
      </c>
      <c r="C73" s="4">
        <v>60</v>
      </c>
      <c r="D73" s="6" t="s">
        <v>25</v>
      </c>
      <c r="E73" s="19">
        <v>0</v>
      </c>
      <c r="F73" s="13" t="s">
        <v>8</v>
      </c>
    </row>
    <row r="74" spans="1:6" ht="33.75" customHeight="1" x14ac:dyDescent="0.2">
      <c r="A74" s="8">
        <v>26</v>
      </c>
      <c r="B74" s="20" t="s">
        <v>61</v>
      </c>
      <c r="C74" s="8">
        <v>1</v>
      </c>
      <c r="D74" s="9" t="s">
        <v>7</v>
      </c>
      <c r="E74" s="19">
        <v>0</v>
      </c>
      <c r="F74" s="13" t="s">
        <v>8</v>
      </c>
    </row>
    <row r="75" spans="1:6" ht="19.5" customHeight="1" x14ac:dyDescent="0.2">
      <c r="A75" s="4">
        <v>27</v>
      </c>
      <c r="B75" s="7" t="s">
        <v>31</v>
      </c>
      <c r="C75" s="4">
        <v>1</v>
      </c>
      <c r="D75" s="6" t="s">
        <v>7</v>
      </c>
      <c r="E75" s="19">
        <v>0</v>
      </c>
      <c r="F75" s="13" t="s">
        <v>8</v>
      </c>
    </row>
    <row r="76" spans="1:6" ht="19.5" customHeight="1" x14ac:dyDescent="0.2">
      <c r="A76" s="4">
        <v>28</v>
      </c>
      <c r="B76" s="7" t="s">
        <v>47</v>
      </c>
      <c r="C76" s="4">
        <v>1</v>
      </c>
      <c r="D76" s="6" t="s">
        <v>7</v>
      </c>
      <c r="E76" s="19">
        <v>0</v>
      </c>
      <c r="F76" s="13" t="s">
        <v>8</v>
      </c>
    </row>
    <row r="77" spans="1:6" ht="19.5" customHeight="1" x14ac:dyDescent="0.2">
      <c r="A77" s="4">
        <v>29</v>
      </c>
      <c r="B77" s="20" t="s">
        <v>62</v>
      </c>
      <c r="C77" s="4">
        <v>1</v>
      </c>
      <c r="D77" s="6" t="s">
        <v>7</v>
      </c>
      <c r="E77" s="19">
        <v>0</v>
      </c>
      <c r="F77" s="13" t="s">
        <v>8</v>
      </c>
    </row>
    <row r="78" spans="1:6" ht="12" customHeight="1" x14ac:dyDescent="0.2">
      <c r="A78" s="4">
        <v>30</v>
      </c>
      <c r="B78" s="5" t="s">
        <v>33</v>
      </c>
      <c r="C78" s="4">
        <v>1</v>
      </c>
      <c r="D78" s="6" t="s">
        <v>7</v>
      </c>
      <c r="E78" s="19">
        <v>0</v>
      </c>
      <c r="F78" s="13" t="s">
        <v>8</v>
      </c>
    </row>
    <row r="79" spans="1:6" ht="12" customHeight="1" x14ac:dyDescent="0.2">
      <c r="A79" s="4">
        <v>31</v>
      </c>
      <c r="B79" s="5" t="s">
        <v>34</v>
      </c>
      <c r="C79" s="4">
        <v>1</v>
      </c>
      <c r="D79" s="6" t="s">
        <v>7</v>
      </c>
      <c r="E79" s="19">
        <v>0</v>
      </c>
      <c r="F79" s="13" t="s">
        <v>8</v>
      </c>
    </row>
    <row r="80" spans="1:6" ht="12" customHeight="1" x14ac:dyDescent="0.2">
      <c r="A80" s="4">
        <v>32</v>
      </c>
      <c r="B80" s="5" t="s">
        <v>35</v>
      </c>
      <c r="C80" s="4">
        <v>1</v>
      </c>
      <c r="D80" s="6" t="s">
        <v>7</v>
      </c>
      <c r="E80" s="19">
        <v>0</v>
      </c>
      <c r="F80" s="13" t="s">
        <v>8</v>
      </c>
    </row>
    <row r="81" spans="1:6" ht="12" customHeight="1" x14ac:dyDescent="0.2">
      <c r="A81" s="4">
        <v>33</v>
      </c>
      <c r="B81" s="5" t="s">
        <v>36</v>
      </c>
      <c r="C81" s="4">
        <v>40</v>
      </c>
      <c r="D81" s="6" t="s">
        <v>25</v>
      </c>
      <c r="E81" s="19">
        <v>0</v>
      </c>
      <c r="F81" s="13" t="s">
        <v>8</v>
      </c>
    </row>
    <row r="82" spans="1:6" ht="12" customHeight="1" x14ac:dyDescent="0.2">
      <c r="A82" s="4">
        <v>34</v>
      </c>
      <c r="B82" s="5" t="s">
        <v>37</v>
      </c>
      <c r="C82" s="4">
        <v>24</v>
      </c>
      <c r="D82" s="6" t="s">
        <v>25</v>
      </c>
      <c r="E82" s="19">
        <v>0</v>
      </c>
      <c r="F82" s="13" t="s">
        <v>8</v>
      </c>
    </row>
    <row r="83" spans="1:6" ht="9.9499999999999993" customHeight="1" x14ac:dyDescent="0.2">
      <c r="A83" s="10"/>
      <c r="B83" s="11" t="s">
        <v>38</v>
      </c>
      <c r="C83" s="10"/>
      <c r="D83" s="10"/>
      <c r="E83" s="10"/>
      <c r="F83" s="10"/>
    </row>
    <row r="84" spans="1:6" ht="12" customHeight="1" x14ac:dyDescent="0.2">
      <c r="A84" s="4">
        <v>35</v>
      </c>
      <c r="B84" s="5" t="s">
        <v>39</v>
      </c>
      <c r="C84" s="4">
        <v>1</v>
      </c>
      <c r="D84" s="6" t="s">
        <v>7</v>
      </c>
      <c r="E84" s="19">
        <v>0</v>
      </c>
      <c r="F84" s="13" t="s">
        <v>8</v>
      </c>
    </row>
    <row r="85" spans="1:6" ht="12" customHeight="1" x14ac:dyDescent="0.2">
      <c r="A85" s="4">
        <v>36</v>
      </c>
      <c r="B85" s="5" t="s">
        <v>40</v>
      </c>
      <c r="C85" s="4">
        <v>40</v>
      </c>
      <c r="D85" s="6" t="s">
        <v>25</v>
      </c>
      <c r="E85" s="19">
        <v>0</v>
      </c>
      <c r="F85" s="13" t="s">
        <v>8</v>
      </c>
    </row>
    <row r="86" spans="1:6" ht="12" customHeight="1" x14ac:dyDescent="0.2">
      <c r="A86" s="4">
        <v>37</v>
      </c>
      <c r="B86" s="5" t="s">
        <v>41</v>
      </c>
      <c r="C86" s="4">
        <v>1</v>
      </c>
      <c r="D86" s="6" t="s">
        <v>7</v>
      </c>
      <c r="E86" s="19">
        <v>0</v>
      </c>
      <c r="F86" s="13" t="s">
        <v>8</v>
      </c>
    </row>
    <row r="87" spans="1:6" ht="12" customHeight="1" x14ac:dyDescent="0.2">
      <c r="A87" s="29" t="s">
        <v>55</v>
      </c>
      <c r="B87" s="30"/>
      <c r="C87" s="30"/>
      <c r="D87" s="30"/>
      <c r="E87" s="31"/>
      <c r="F87" s="16">
        <f>SUM(F49:F82)</f>
        <v>0</v>
      </c>
    </row>
    <row r="88" spans="1:6" ht="12" customHeight="1" x14ac:dyDescent="0.2">
      <c r="A88" s="32" t="s">
        <v>42</v>
      </c>
      <c r="B88" s="33"/>
      <c r="C88" s="33"/>
      <c r="D88" s="33"/>
      <c r="E88" s="34"/>
      <c r="F88" s="16">
        <f>SUM(F84:F86)</f>
        <v>0</v>
      </c>
    </row>
    <row r="89" spans="1:6" ht="12" customHeight="1" x14ac:dyDescent="0.2">
      <c r="A89" s="35" t="s">
        <v>48</v>
      </c>
      <c r="B89" s="36"/>
      <c r="C89" s="36"/>
      <c r="D89" s="36"/>
      <c r="E89" s="37"/>
      <c r="F89" s="16">
        <f>SUM(F87:F88)</f>
        <v>0</v>
      </c>
    </row>
    <row r="90" spans="1:6" ht="12" customHeight="1" x14ac:dyDescent="0.2">
      <c r="A90" s="38" t="s">
        <v>49</v>
      </c>
      <c r="B90" s="39"/>
      <c r="C90" s="39"/>
      <c r="D90" s="39"/>
      <c r="E90" s="39"/>
      <c r="F90" s="40"/>
    </row>
    <row r="91" spans="1:6" ht="12" customHeight="1" x14ac:dyDescent="0.2">
      <c r="A91" s="41" t="s">
        <v>50</v>
      </c>
      <c r="B91" s="42"/>
      <c r="C91" s="42"/>
      <c r="D91" s="42"/>
      <c r="E91" s="43"/>
      <c r="F91" s="13">
        <f>F44</f>
        <v>0</v>
      </c>
    </row>
    <row r="92" spans="1:6" ht="12" customHeight="1" x14ac:dyDescent="0.2">
      <c r="A92" s="41" t="s">
        <v>51</v>
      </c>
      <c r="B92" s="42"/>
      <c r="C92" s="42"/>
      <c r="D92" s="42"/>
      <c r="E92" s="43"/>
      <c r="F92" s="13">
        <f>F89</f>
        <v>0</v>
      </c>
    </row>
    <row r="93" spans="1:6" ht="12" customHeight="1" x14ac:dyDescent="0.2">
      <c r="A93" s="44" t="s">
        <v>56</v>
      </c>
      <c r="B93" s="45"/>
      <c r="C93" s="45"/>
      <c r="D93" s="45"/>
      <c r="E93" s="46"/>
      <c r="F93" s="16">
        <f>SUM(F91:F92)</f>
        <v>0</v>
      </c>
    </row>
  </sheetData>
  <mergeCells count="14">
    <mergeCell ref="A90:F90"/>
    <mergeCell ref="A91:E91"/>
    <mergeCell ref="A92:E92"/>
    <mergeCell ref="A93:E93"/>
    <mergeCell ref="A46:F46"/>
    <mergeCell ref="A47:F47"/>
    <mergeCell ref="A87:E87"/>
    <mergeCell ref="A88:E88"/>
    <mergeCell ref="A89:E89"/>
    <mergeCell ref="A1:F1"/>
    <mergeCell ref="A2:F2"/>
    <mergeCell ref="A42:E42"/>
    <mergeCell ref="A43:E43"/>
    <mergeCell ref="A44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UCF-614 WTP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Freeman</dc:creator>
  <cp:lastModifiedBy>Gina Seabrook</cp:lastModifiedBy>
  <dcterms:created xsi:type="dcterms:W3CDTF">2026-08-26T13:34:37Z</dcterms:created>
  <dcterms:modified xsi:type="dcterms:W3CDTF">2026-09-03T17:57:30Z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0x01010073BC0C4C331BA34A84E30B5024114B58</vt:lpwstr>
  </property>
  <property fmtid="{D5CDD505-2E9C-101B-9397-08002B2CF9AE}" pid="3" name="Created">
    <vt:filetime>2026-07-29T00:00:00Z</vt:filetime>
  </property>
  <property fmtid="{D5CDD505-2E9C-101B-9397-08002B2CF9AE}" pid="4" name="Creator">
    <vt:lpwstr>Acrobat PDFMaker 26 for Excel</vt:lpwstr>
  </property>
  <property fmtid="{D5CDD505-2E9C-101B-9397-08002B2CF9AE}" pid="5" name="LastSaved">
    <vt:filetime>2026-08-26T00:00:00Z</vt:filetime>
  </property>
  <property fmtid="{D5CDD505-2E9C-101B-9397-08002B2CF9AE}" pid="6" name="MediaServiceImageTags">
    <vt:lpwstr/>
  </property>
  <property fmtid="{D5CDD505-2E9C-101B-9397-08002B2CF9AE}" pid="7" name="Producer">
    <vt:lpwstr>Adobe PDF Library 26.1.187</vt:lpwstr>
  </property>
</Properties>
</file>